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<sst xmlns="http://schemas.openxmlformats.org/spreadsheetml/2006/main" count="52" uniqueCount="45">
  <si>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</si>
  <si>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</si>
  <si>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</si>
  <si>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</si>
  <si>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</si>
  <si>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</si>
  <si>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</si>
  <si>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</si>
  <si>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</si>
  <si>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</si>
  <si>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</si>
  <si>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</si>
  <si>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</si>
  <si>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</si>
  <si>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</si>
  <si>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</si>
  <si>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</si>
  <si>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</si>
  <si>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</si>
  <si>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</si>
  <si>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</si>
  <si>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</si>
  <si>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</si>
  <si>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</si>
  <si>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</si>
  <si>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</si>
  <si>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</si>
  <si>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</si>
  <si>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</si>
  <si>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</si>
  <si>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</si>
  <si>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</si>
  <si>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</si>
  <si>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</si>
  <si>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</si>
  <si>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</si>
  <si>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</si>
  <si>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</si>
  <si>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</si>
  <si>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</si>
  <si>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The increase was due to the the Platinum Jubilee events in 2022 which raised an amount of £1,519.19</t>
  </si>
  <si>
    <t xml:space="preserve">Reserve is capital reserves from previous sale of land and these reserves are used as and when appropriate  </t>
  </si>
  <si>
    <t>for capital payments such as the purchase of playground fencing and gates during 2020/2021</t>
  </si>
  <si>
    <t>KILMINGTON PARISH COUNCIL</t>
  </si>
  <si>
    <t>DEVON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</si>
</sst>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8">
      <selection activeCell="O11" sqref="O1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43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44</v>
      </c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55100</v>
      </c>
      <c r="F11" s="8">
        <v>52118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21000</v>
      </c>
      <c r="F13" s="8">
        <v>21000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284</v>
      </c>
      <c r="F15" s="8">
        <v>1774</v>
      </c>
      <c r="G15" s="5">
        <f>F15-D15</f>
        <v>1490</v>
      </c>
      <c r="H15" s="6">
        <f>IF((D15&gt;F15),(D15-F15)/D15,IF(D15&lt;F15,-(D15-F15)/D15,IF(D15=F15,0)))</f>
        <v>5.246478873239437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5134</v>
      </c>
      <c r="F17" s="8">
        <v>5276</v>
      </c>
      <c r="G17" s="5">
        <f>F17-D17</f>
        <v>142</v>
      </c>
      <c r="H17" s="6">
        <f>IF((D17&gt;F17),(D17-F17)/D17,IF(D17&lt;F17,-(D17-F17)/D17,IF(D17=F17,0)))</f>
        <v>0.02765874561745228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19132</v>
      </c>
      <c r="F21" s="8">
        <v>16442</v>
      </c>
      <c r="G21" s="5">
        <f>F21-D21</f>
        <v>-2690</v>
      </c>
      <c r="H21" s="6">
        <f>IF((D21&gt;F21),(D21-F21)/D21,IF(D21&lt;F21,-(D21-F21)/D21,IF(D21=F21,0)))</f>
        <v>0.14060213255279114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52118</v>
      </c>
      <c r="F23" s="2">
        <f>F11+F13+F15-F17-F19-F21</f>
        <v>53174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99413</v>
      </c>
      <c r="F28" s="8">
        <v>99413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T19" sqref="T19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8" ht="14.25">
      <c r="A16" s="31" t="s">
        <v>25</v>
      </c>
      <c r="D16" s="34">
        <v>53174</v>
      </c>
      <c r="H16" t="s">
        <v>41</v>
      </c>
    </row>
    <row r="17" spans="5:8" ht="14.25">
      <c r="E17" s="33">
        <f>D16</f>
        <v>53174</v>
      </c>
      <c r="H17" t="s">
        <v>42</v>
      </c>
    </row>
    <row r="18" spans="1:6" ht="15" thickBot="1">
      <c r="A18" s="31" t="s">
        <v>26</v>
      </c>
      <c r="F18" s="35">
        <f>E14+E17</f>
        <v>53174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kilmi</cp:lastModifiedBy>
  <cp:lastPrinted>2020-03-19T12:45:09Z</cp:lastPrinted>
  <dcterms:created xsi:type="dcterms:W3CDTF">2012-07-11T10:01:28Z</dcterms:created>
  <dcterms:modified xsi:type="dcterms:W3CDTF">2023-07-31T06:03:04Z</dcterms:modified>
  <cp:category/>
  <cp:version/>
  <cp:contentType/>
  <cp:contentStatus/>
</cp:coreProperties>
</file>